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utterfield\OneDrive - PopHealthCare\Desktop\"/>
    </mc:Choice>
  </mc:AlternateContent>
  <xr:revisionPtr revIDLastSave="0" documentId="13_ncr:1_{525EB717-2627-48D6-B157-C875B32C7DC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rid" sheetId="1" r:id="rId1"/>
    <sheet name="Payments" sheetId="2" state="hidden" r:id="rId2"/>
  </sheets>
  <definedNames>
    <definedName name="_xlnm._FilterDatabase" localSheetId="1" hidden="1">Payments!$A$1:$D$33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4" i="2" l="1"/>
  <c r="B35" i="2"/>
  <c r="B15" i="2"/>
  <c r="B21" i="2"/>
  <c r="B22" i="2"/>
  <c r="B23" i="2"/>
  <c r="B24" i="2"/>
  <c r="B25" i="2"/>
  <c r="B26" i="2"/>
  <c r="B27" i="2"/>
  <c r="B28" i="2"/>
  <c r="B29" i="2"/>
  <c r="B30" i="2"/>
  <c r="B31" i="2"/>
  <c r="B3" i="2" l="1"/>
  <c r="B4" i="2"/>
  <c r="B5" i="2"/>
  <c r="B6" i="2"/>
  <c r="B7" i="2"/>
  <c r="B8" i="2"/>
  <c r="B9" i="2"/>
  <c r="B10" i="2"/>
  <c r="B11" i="2"/>
  <c r="B12" i="2"/>
  <c r="B13" i="2"/>
  <c r="B14" i="2"/>
  <c r="B16" i="2"/>
  <c r="B17" i="2"/>
  <c r="B18" i="2"/>
  <c r="B19" i="2"/>
  <c r="B20" i="2"/>
  <c r="B32" i="2"/>
  <c r="B33" i="2"/>
  <c r="B2" i="2" l="1"/>
</calcChain>
</file>

<file path=xl/sharedStrings.xml><?xml version="1.0" encoding="utf-8"?>
<sst xmlns="http://schemas.openxmlformats.org/spreadsheetml/2006/main" count="180" uniqueCount="47">
  <si>
    <t>Squares</t>
  </si>
  <si>
    <t>Paid?</t>
  </si>
  <si>
    <t>No</t>
  </si>
  <si>
    <t>Players</t>
  </si>
  <si>
    <t>Through</t>
  </si>
  <si>
    <t>Carla</t>
  </si>
  <si>
    <t>Annette</t>
  </si>
  <si>
    <t>Jeff</t>
  </si>
  <si>
    <t>Darla</t>
  </si>
  <si>
    <t>Stu</t>
  </si>
  <si>
    <t>JoLeen</t>
  </si>
  <si>
    <t>Ryan</t>
  </si>
  <si>
    <t>Easton</t>
  </si>
  <si>
    <t>Ensley</t>
  </si>
  <si>
    <t>Brian</t>
  </si>
  <si>
    <t>Jason</t>
  </si>
  <si>
    <t>Darrell</t>
  </si>
  <si>
    <t>Cory</t>
  </si>
  <si>
    <t>Corey S.</t>
  </si>
  <si>
    <t>Oliver</t>
  </si>
  <si>
    <t>Ava</t>
  </si>
  <si>
    <t>Braden</t>
  </si>
  <si>
    <t>Ron</t>
  </si>
  <si>
    <t>Super Bowl LVIII</t>
  </si>
  <si>
    <t>Kansas City Chiefs</t>
  </si>
  <si>
    <t>San Francisco 49ers</t>
  </si>
  <si>
    <t>Dennis</t>
  </si>
  <si>
    <t>Pat</t>
  </si>
  <si>
    <t>Amelia</t>
  </si>
  <si>
    <t>Brad</t>
  </si>
  <si>
    <t>Beth</t>
  </si>
  <si>
    <t>Brent</t>
  </si>
  <si>
    <t>Kim</t>
  </si>
  <si>
    <t>Bob S.</t>
  </si>
  <si>
    <t>Char</t>
  </si>
  <si>
    <t>Steve and Valerie</t>
  </si>
  <si>
    <t>Ken</t>
  </si>
  <si>
    <t>Craig B</t>
  </si>
  <si>
    <t>SeAnna</t>
  </si>
  <si>
    <t>Tim</t>
  </si>
  <si>
    <t>Perry</t>
  </si>
  <si>
    <t>Grey</t>
  </si>
  <si>
    <t>1st</t>
  </si>
  <si>
    <t>2nd</t>
  </si>
  <si>
    <t>3rd</t>
  </si>
  <si>
    <t>Final</t>
  </si>
  <si>
    <t>Select Your Name 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</si>
</sst>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6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6" fontId="3" fillId="0" borderId="0" xfId="0" applyNumberFormat="1" applyFont="1" applyAlignment="1">
      <alignment horizontal="center" vertical="center"/>
    </xf>
    <xf numFmtId="16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2" borderId="0" xfId="0" applyFont="1" applyFill="1"/>
    <xf numFmtId="0" fontId="6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textRotation="9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66" fontId="4" fillId="0" borderId="0" xfId="1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4"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"/>
  <sheetViews>
    <sheetView tabSelected="1" zoomScale="80" zoomScaleNormal="80" zoomScalePageLayoutView="80" workbookViewId="0">
      <selection activeCell="T5" sqref="T5"/>
    </sheetView>
  </sheetViews>
  <sheetFormatPr defaultRowHeight="15" x14ac:dyDescent="0.25"/>
  <cols>
    <col min="1" max="1" width="11.7109375" bestFit="1" customWidth="1"/>
    <col min="2" max="2" width="4.7109375" style="1" customWidth="1"/>
    <col min="13" max="13" width="13" bestFit="1" customWidth="1"/>
    <col min="14" max="14" width="13" customWidth="1"/>
    <col min="15" max="15" width="17.140625" customWidth="1"/>
  </cols>
  <sheetData>
    <row r="1" spans="1:16" ht="27" customHeight="1" x14ac:dyDescent="0.25">
      <c r="A1" s="2">
        <v>10</v>
      </c>
      <c r="C1" s="14" t="s">
        <v>23</v>
      </c>
      <c r="D1" s="14"/>
      <c r="E1" s="14"/>
      <c r="F1" s="14"/>
      <c r="G1" s="14"/>
      <c r="H1" s="14"/>
      <c r="I1" s="14"/>
      <c r="J1" s="14"/>
      <c r="K1" s="14"/>
      <c r="L1" s="14"/>
    </row>
    <row r="2" spans="1:16" ht="33" x14ac:dyDescent="0.35">
      <c r="C2" s="13" t="s">
        <v>25</v>
      </c>
      <c r="D2" s="13"/>
      <c r="E2" s="13"/>
      <c r="F2" s="13"/>
      <c r="G2" s="13"/>
      <c r="H2" s="13"/>
      <c r="I2" s="13"/>
      <c r="J2" s="13"/>
      <c r="K2" s="13"/>
      <c r="L2" s="13"/>
      <c r="N2" s="10" t="s">
        <v>46</v>
      </c>
      <c r="O2" s="9"/>
    </row>
    <row r="3" spans="1:16" ht="21.75" customHeight="1" x14ac:dyDescent="0.25">
      <c r="B3" s="11"/>
      <c r="C3" s="11">
        <v>2</v>
      </c>
      <c r="D3" s="11">
        <v>4</v>
      </c>
      <c r="E3" s="11">
        <v>6</v>
      </c>
      <c r="F3" s="11">
        <v>3</v>
      </c>
      <c r="G3" s="11">
        <v>1</v>
      </c>
      <c r="H3" s="11">
        <v>7</v>
      </c>
      <c r="I3" s="11">
        <v>5</v>
      </c>
      <c r="J3" s="11">
        <v>9</v>
      </c>
      <c r="K3" s="11">
        <v>0</v>
      </c>
      <c r="L3" s="11">
        <v>8</v>
      </c>
    </row>
    <row r="4" spans="1:16" ht="48" customHeight="1" x14ac:dyDescent="0.25">
      <c r="A4" s="12" t="s">
        <v>24</v>
      </c>
      <c r="B4" s="11">
        <v>8</v>
      </c>
      <c r="C4" s="4" t="s">
        <v>17</v>
      </c>
      <c r="D4" s="4" t="s">
        <v>20</v>
      </c>
      <c r="E4" s="4" t="s">
        <v>29</v>
      </c>
      <c r="F4" s="4" t="s">
        <v>37</v>
      </c>
      <c r="G4" s="4" t="s">
        <v>10</v>
      </c>
      <c r="H4" s="4" t="s">
        <v>5</v>
      </c>
      <c r="I4" s="4" t="s">
        <v>18</v>
      </c>
      <c r="J4" s="4" t="s">
        <v>40</v>
      </c>
      <c r="K4" s="4" t="s">
        <v>8</v>
      </c>
      <c r="L4" s="4" t="s">
        <v>39</v>
      </c>
      <c r="N4" s="15" t="s">
        <v>42</v>
      </c>
      <c r="O4" s="16">
        <v>100</v>
      </c>
    </row>
    <row r="5" spans="1:16" ht="48" customHeight="1" x14ac:dyDescent="0.25">
      <c r="A5" s="12"/>
      <c r="B5" s="11">
        <v>5</v>
      </c>
      <c r="C5" s="4" t="s">
        <v>40</v>
      </c>
      <c r="D5" s="4" t="s">
        <v>26</v>
      </c>
      <c r="E5" s="4" t="s">
        <v>36</v>
      </c>
      <c r="F5" s="4" t="s">
        <v>13</v>
      </c>
      <c r="G5" s="4" t="s">
        <v>17</v>
      </c>
      <c r="H5" s="4" t="s">
        <v>40</v>
      </c>
      <c r="I5" s="4" t="s">
        <v>37</v>
      </c>
      <c r="J5" s="4" t="s">
        <v>9</v>
      </c>
      <c r="K5" s="4" t="s">
        <v>7</v>
      </c>
      <c r="L5" s="4" t="s">
        <v>22</v>
      </c>
      <c r="N5" s="15" t="s">
        <v>43</v>
      </c>
      <c r="O5" s="16">
        <v>300</v>
      </c>
      <c r="P5" s="5"/>
    </row>
    <row r="6" spans="1:16" ht="48" customHeight="1" x14ac:dyDescent="0.25">
      <c r="A6" s="12"/>
      <c r="B6" s="11">
        <v>0</v>
      </c>
      <c r="C6" s="4" t="s">
        <v>30</v>
      </c>
      <c r="D6" s="4" t="s">
        <v>38</v>
      </c>
      <c r="E6" s="4" t="s">
        <v>31</v>
      </c>
      <c r="F6" s="4" t="s">
        <v>27</v>
      </c>
      <c r="G6" s="4" t="s">
        <v>39</v>
      </c>
      <c r="H6" s="4" t="s">
        <v>29</v>
      </c>
      <c r="I6" s="4" t="s">
        <v>12</v>
      </c>
      <c r="J6" s="4" t="s">
        <v>10</v>
      </c>
      <c r="K6" s="4" t="s">
        <v>27</v>
      </c>
      <c r="L6" s="4" t="s">
        <v>5</v>
      </c>
      <c r="N6" s="15" t="s">
        <v>44</v>
      </c>
      <c r="O6" s="16">
        <v>100</v>
      </c>
      <c r="P6" s="5"/>
    </row>
    <row r="7" spans="1:16" ht="48" customHeight="1" x14ac:dyDescent="0.25">
      <c r="A7" s="12"/>
      <c r="B7" s="11">
        <v>7</v>
      </c>
      <c r="C7" s="4" t="s">
        <v>41</v>
      </c>
      <c r="D7" s="4" t="s">
        <v>8</v>
      </c>
      <c r="E7" s="4" t="s">
        <v>9</v>
      </c>
      <c r="F7" s="4" t="s">
        <v>7</v>
      </c>
      <c r="G7" s="4" t="s">
        <v>18</v>
      </c>
      <c r="H7" s="4" t="s">
        <v>15</v>
      </c>
      <c r="I7" s="4" t="s">
        <v>22</v>
      </c>
      <c r="J7" s="4" t="s">
        <v>28</v>
      </c>
      <c r="K7" s="4" t="s">
        <v>32</v>
      </c>
      <c r="L7" s="4" t="s">
        <v>38</v>
      </c>
      <c r="N7" s="15" t="s">
        <v>45</v>
      </c>
      <c r="O7" s="16">
        <v>500</v>
      </c>
      <c r="P7" s="3"/>
    </row>
    <row r="8" spans="1:16" ht="48" customHeight="1" x14ac:dyDescent="0.25">
      <c r="A8" s="12"/>
      <c r="B8" s="11">
        <v>4</v>
      </c>
      <c r="C8" s="4" t="s">
        <v>5</v>
      </c>
      <c r="D8" s="4" t="s">
        <v>10</v>
      </c>
      <c r="E8" s="4" t="s">
        <v>40</v>
      </c>
      <c r="F8" s="4" t="s">
        <v>14</v>
      </c>
      <c r="G8" s="4" t="s">
        <v>29</v>
      </c>
      <c r="H8" s="4" t="s">
        <v>16</v>
      </c>
      <c r="I8" s="4" t="s">
        <v>36</v>
      </c>
      <c r="J8" s="4" t="s">
        <v>15</v>
      </c>
      <c r="K8" s="4" t="s">
        <v>40</v>
      </c>
      <c r="L8" s="4" t="s">
        <v>27</v>
      </c>
    </row>
    <row r="9" spans="1:16" ht="48" customHeight="1" x14ac:dyDescent="0.25">
      <c r="A9" s="12"/>
      <c r="B9" s="11">
        <v>6</v>
      </c>
      <c r="C9" s="4" t="s">
        <v>40</v>
      </c>
      <c r="D9" s="4" t="s">
        <v>27</v>
      </c>
      <c r="E9" s="4" t="s">
        <v>19</v>
      </c>
      <c r="F9" s="4" t="s">
        <v>36</v>
      </c>
      <c r="G9" s="4" t="s">
        <v>6</v>
      </c>
      <c r="H9" s="4" t="s">
        <v>31</v>
      </c>
      <c r="I9" s="4" t="s">
        <v>5</v>
      </c>
      <c r="J9" s="4" t="s">
        <v>18</v>
      </c>
      <c r="K9" s="4" t="s">
        <v>11</v>
      </c>
      <c r="L9" s="4" t="s">
        <v>37</v>
      </c>
    </row>
    <row r="10" spans="1:16" ht="48" customHeight="1" x14ac:dyDescent="0.25">
      <c r="A10" s="12"/>
      <c r="B10" s="11">
        <v>1</v>
      </c>
      <c r="C10" s="4" t="s">
        <v>18</v>
      </c>
      <c r="D10" s="4" t="s">
        <v>39</v>
      </c>
      <c r="E10" s="4" t="s">
        <v>35</v>
      </c>
      <c r="F10" s="4" t="s">
        <v>22</v>
      </c>
      <c r="G10" s="4" t="s">
        <v>33</v>
      </c>
      <c r="H10" s="4" t="s">
        <v>17</v>
      </c>
      <c r="I10" s="4" t="s">
        <v>9</v>
      </c>
      <c r="J10" s="4" t="s">
        <v>10</v>
      </c>
      <c r="K10" s="4" t="s">
        <v>39</v>
      </c>
      <c r="L10" s="4" t="s">
        <v>30</v>
      </c>
    </row>
    <row r="11" spans="1:16" ht="48" customHeight="1" x14ac:dyDescent="0.25">
      <c r="A11" s="12"/>
      <c r="B11" s="11">
        <v>2</v>
      </c>
      <c r="C11" s="4" t="s">
        <v>36</v>
      </c>
      <c r="D11" s="4" t="s">
        <v>9</v>
      </c>
      <c r="E11" s="4" t="s">
        <v>18</v>
      </c>
      <c r="F11" s="4" t="s">
        <v>40</v>
      </c>
      <c r="G11" s="4" t="s">
        <v>12</v>
      </c>
      <c r="H11" s="4" t="s">
        <v>39</v>
      </c>
      <c r="I11" s="4" t="s">
        <v>7</v>
      </c>
      <c r="J11" s="4" t="s">
        <v>13</v>
      </c>
      <c r="K11" s="4" t="s">
        <v>38</v>
      </c>
      <c r="L11" s="4" t="s">
        <v>32</v>
      </c>
    </row>
    <row r="12" spans="1:16" ht="48" customHeight="1" x14ac:dyDescent="0.25">
      <c r="A12" s="12"/>
      <c r="B12" s="11">
        <v>3</v>
      </c>
      <c r="C12" s="4" t="s">
        <v>29</v>
      </c>
      <c r="D12" s="4" t="s">
        <v>40</v>
      </c>
      <c r="E12" s="4" t="s">
        <v>11</v>
      </c>
      <c r="F12" s="4" t="s">
        <v>41</v>
      </c>
      <c r="G12" s="4" t="s">
        <v>22</v>
      </c>
      <c r="H12" s="4" t="s">
        <v>34</v>
      </c>
      <c r="I12" s="4" t="s">
        <v>37</v>
      </c>
      <c r="J12" s="4" t="s">
        <v>5</v>
      </c>
      <c r="K12" s="4" t="s">
        <v>21</v>
      </c>
      <c r="L12" s="4" t="s">
        <v>40</v>
      </c>
    </row>
    <row r="13" spans="1:16" ht="48" customHeight="1" x14ac:dyDescent="0.25">
      <c r="A13" s="12"/>
      <c r="B13" s="11">
        <v>9</v>
      </c>
      <c r="C13" s="4" t="s">
        <v>6</v>
      </c>
      <c r="D13" s="4" t="s">
        <v>7</v>
      </c>
      <c r="E13" s="4" t="s">
        <v>10</v>
      </c>
      <c r="F13" s="4" t="s">
        <v>17</v>
      </c>
      <c r="G13" s="4" t="s">
        <v>40</v>
      </c>
      <c r="H13" s="4" t="s">
        <v>27</v>
      </c>
      <c r="I13" s="4" t="s">
        <v>38</v>
      </c>
      <c r="J13" s="4" t="s">
        <v>36</v>
      </c>
      <c r="K13" s="4" t="s">
        <v>37</v>
      </c>
      <c r="L13" s="4" t="s">
        <v>29</v>
      </c>
    </row>
  </sheetData>
  <mergeCells count="3">
    <mergeCell ref="A4:A13"/>
    <mergeCell ref="C2:L2"/>
    <mergeCell ref="C1:L1"/>
  </mergeCells>
  <conditionalFormatting sqref="C4:L13 N4:N7">
    <cfRule type="expression" dxfId="3" priority="2">
      <formula>C4=$O$2</formula>
    </cfRule>
  </conditionalFormatting>
  <conditionalFormatting sqref="O4">
    <cfRule type="expression" dxfId="2" priority="9">
      <formula>O4=$O$2</formula>
    </cfRule>
  </conditionalFormatting>
  <pageMargins left="0.25" right="0.25" top="0.75" bottom="0.75" header="0.3" footer="0.3"/>
  <pageSetup scale="88" orientation="landscape" r:id="rId1"/>
  <headerFooter>
    <oddHeader>&amp;RQ1:   $100
Q2: $300
Q3:   $100
FINAL: $500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2F41FE-09E3-43BF-B45E-0691A560641A}">
          <x14:formula1>
            <xm:f>Payments!$A$2:$A$35</xm:f>
          </x14:formula1>
          <xm:sqref>O2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10268-4502-4109-8032-8FBD502F8256}">
  <dimension ref="A1:D35"/>
  <sheetViews>
    <sheetView workbookViewId="0">
      <selection activeCell="E5" sqref="E5"/>
    </sheetView>
  </sheetViews>
  <sheetFormatPr defaultRowHeight="15" x14ac:dyDescent="0.25"/>
  <cols>
    <col min="1" max="1" width="13.85546875" style="8" customWidth="1"/>
    <col min="3" max="3" width="9.140625" style="6"/>
  </cols>
  <sheetData>
    <row r="1" spans="1:4" x14ac:dyDescent="0.25">
      <c r="A1" s="8" t="s">
        <v>3</v>
      </c>
      <c r="B1" s="7" t="s">
        <v>0</v>
      </c>
      <c r="C1" s="7" t="s">
        <v>1</v>
      </c>
      <c r="D1" t="s">
        <v>4</v>
      </c>
    </row>
    <row r="2" spans="1:4" x14ac:dyDescent="0.25">
      <c r="A2" s="4" t="s">
        <v>28</v>
      </c>
      <c r="B2">
        <f>COUNTIF(Grid!$C$4:$L$13,A2)</f>
        <v>1</v>
      </c>
      <c r="C2" s="6" t="s">
        <v>2</v>
      </c>
    </row>
    <row r="3" spans="1:4" x14ac:dyDescent="0.25">
      <c r="A3" s="4" t="s">
        <v>6</v>
      </c>
      <c r="B3">
        <f>COUNTIF(Grid!$C$4:$L$13,A3)</f>
        <v>2</v>
      </c>
      <c r="C3" s="6" t="s">
        <v>2</v>
      </c>
    </row>
    <row r="4" spans="1:4" x14ac:dyDescent="0.25">
      <c r="A4" s="4" t="s">
        <v>20</v>
      </c>
      <c r="B4">
        <f>COUNTIF(Grid!$C$4:$L$13,A4)</f>
        <v>1</v>
      </c>
      <c r="C4" s="6" t="s">
        <v>2</v>
      </c>
    </row>
    <row r="5" spans="1:4" x14ac:dyDescent="0.25">
      <c r="A5" s="4" t="s">
        <v>30</v>
      </c>
      <c r="B5">
        <f>COUNTIF(Grid!$C$4:$L$13,A5)</f>
        <v>2</v>
      </c>
      <c r="C5" s="6" t="s">
        <v>2</v>
      </c>
    </row>
    <row r="6" spans="1:4" x14ac:dyDescent="0.25">
      <c r="A6" s="4" t="s">
        <v>33</v>
      </c>
      <c r="B6">
        <f>COUNTIF(Grid!$C$4:$L$13,A6)</f>
        <v>1</v>
      </c>
      <c r="C6" s="6" t="s">
        <v>2</v>
      </c>
    </row>
    <row r="7" spans="1:4" x14ac:dyDescent="0.25">
      <c r="A7" s="4" t="s">
        <v>29</v>
      </c>
      <c r="B7">
        <f>COUNTIF(Grid!$C$4:$L$13,A7)</f>
        <v>5</v>
      </c>
      <c r="C7" s="6" t="s">
        <v>2</v>
      </c>
    </row>
    <row r="8" spans="1:4" x14ac:dyDescent="0.25">
      <c r="A8" s="4" t="s">
        <v>21</v>
      </c>
      <c r="B8">
        <f>COUNTIF(Grid!$C$4:$L$13,A8)</f>
        <v>1</v>
      </c>
      <c r="C8" s="6" t="s">
        <v>2</v>
      </c>
    </row>
    <row r="9" spans="1:4" x14ac:dyDescent="0.25">
      <c r="A9" s="4" t="s">
        <v>31</v>
      </c>
      <c r="B9">
        <f>COUNTIF(Grid!$C$4:$L$13,A9)</f>
        <v>2</v>
      </c>
      <c r="C9" s="6" t="s">
        <v>2</v>
      </c>
    </row>
    <row r="10" spans="1:4" x14ac:dyDescent="0.25">
      <c r="A10" s="4" t="s">
        <v>14</v>
      </c>
      <c r="B10">
        <f>COUNTIF(Grid!$C$4:$L$13,A10)</f>
        <v>1</v>
      </c>
      <c r="C10" s="6" t="s">
        <v>2</v>
      </c>
    </row>
    <row r="11" spans="1:4" x14ac:dyDescent="0.25">
      <c r="A11" s="4" t="s">
        <v>5</v>
      </c>
      <c r="B11">
        <f>COUNTIF(Grid!$C$4:$L$13,A11)</f>
        <v>5</v>
      </c>
      <c r="C11" s="6" t="s">
        <v>2</v>
      </c>
    </row>
    <row r="12" spans="1:4" x14ac:dyDescent="0.25">
      <c r="A12" s="4" t="s">
        <v>34</v>
      </c>
      <c r="B12">
        <f>COUNTIF(Grid!$C$4:$L$13,A12)</f>
        <v>1</v>
      </c>
      <c r="C12" s="6" t="s">
        <v>2</v>
      </c>
    </row>
    <row r="13" spans="1:4" x14ac:dyDescent="0.25">
      <c r="A13" s="4" t="s">
        <v>18</v>
      </c>
      <c r="B13">
        <f>COUNTIF(Grid!$C$4:$L$13,A13)</f>
        <v>5</v>
      </c>
      <c r="C13" s="6" t="s">
        <v>2</v>
      </c>
    </row>
    <row r="14" spans="1:4" x14ac:dyDescent="0.25">
      <c r="A14" s="4" t="s">
        <v>17</v>
      </c>
      <c r="B14">
        <f>COUNTIF(Grid!$C$4:$L$13,A14)</f>
        <v>4</v>
      </c>
      <c r="C14" s="6" t="s">
        <v>2</v>
      </c>
    </row>
    <row r="15" spans="1:4" x14ac:dyDescent="0.25">
      <c r="A15" s="4" t="s">
        <v>37</v>
      </c>
      <c r="B15">
        <f>COUNTIF(Grid!$C$4:$L$13,A15)</f>
        <v>5</v>
      </c>
      <c r="C15" s="6" t="s">
        <v>2</v>
      </c>
    </row>
    <row r="16" spans="1:4" x14ac:dyDescent="0.25">
      <c r="A16" s="4" t="s">
        <v>8</v>
      </c>
      <c r="B16">
        <f>COUNTIF(Grid!$C$4:$L$13,A16)</f>
        <v>2</v>
      </c>
      <c r="C16" s="6" t="s">
        <v>2</v>
      </c>
    </row>
    <row r="17" spans="1:3" x14ac:dyDescent="0.25">
      <c r="A17" s="4" t="s">
        <v>16</v>
      </c>
      <c r="B17">
        <f>COUNTIF(Grid!$C$4:$L$13,A17)</f>
        <v>1</v>
      </c>
      <c r="C17" s="6" t="s">
        <v>2</v>
      </c>
    </row>
    <row r="18" spans="1:3" x14ac:dyDescent="0.25">
      <c r="A18" s="4" t="s">
        <v>26</v>
      </c>
      <c r="B18">
        <f>COUNTIF(Grid!$C$4:$L$13,A18)</f>
        <v>1</v>
      </c>
      <c r="C18" s="6" t="s">
        <v>2</v>
      </c>
    </row>
    <row r="19" spans="1:3" x14ac:dyDescent="0.25">
      <c r="A19" s="4" t="s">
        <v>12</v>
      </c>
      <c r="B19">
        <f>COUNTIF(Grid!$C$4:$L$13,A19)</f>
        <v>2</v>
      </c>
      <c r="C19" s="6" t="s">
        <v>2</v>
      </c>
    </row>
    <row r="20" spans="1:3" x14ac:dyDescent="0.25">
      <c r="A20" s="4" t="s">
        <v>13</v>
      </c>
      <c r="B20">
        <f>COUNTIF(Grid!$C$4:$L$13,A20)</f>
        <v>2</v>
      </c>
      <c r="C20" s="6" t="s">
        <v>2</v>
      </c>
    </row>
    <row r="21" spans="1:3" x14ac:dyDescent="0.25">
      <c r="A21" s="4" t="s">
        <v>41</v>
      </c>
      <c r="B21">
        <f>COUNTIF(Grid!$C$4:$L$13,A21)</f>
        <v>2</v>
      </c>
      <c r="C21" s="6" t="s">
        <v>2</v>
      </c>
    </row>
    <row r="22" spans="1:3" x14ac:dyDescent="0.25">
      <c r="A22" s="4" t="s">
        <v>15</v>
      </c>
      <c r="B22">
        <f>COUNTIF(Grid!$C$4:$L$13,A22)</f>
        <v>2</v>
      </c>
      <c r="C22" s="6" t="s">
        <v>2</v>
      </c>
    </row>
    <row r="23" spans="1:3" x14ac:dyDescent="0.25">
      <c r="A23" s="4" t="s">
        <v>7</v>
      </c>
      <c r="B23">
        <f>COUNTIF(Grid!$C$4:$L$13,A23)</f>
        <v>4</v>
      </c>
      <c r="C23" s="6" t="s">
        <v>2</v>
      </c>
    </row>
    <row r="24" spans="1:3" x14ac:dyDescent="0.25">
      <c r="A24" s="4" t="s">
        <v>10</v>
      </c>
      <c r="B24">
        <f>COUNTIF(Grid!$C$4:$L$13,A24)</f>
        <v>5</v>
      </c>
      <c r="C24" s="6" t="s">
        <v>2</v>
      </c>
    </row>
    <row r="25" spans="1:3" x14ac:dyDescent="0.25">
      <c r="A25" s="4" t="s">
        <v>36</v>
      </c>
      <c r="B25">
        <f>COUNTIF(Grid!$C$4:$L$13,A25)</f>
        <v>5</v>
      </c>
      <c r="C25" s="6" t="s">
        <v>2</v>
      </c>
    </row>
    <row r="26" spans="1:3" x14ac:dyDescent="0.25">
      <c r="A26" s="4" t="s">
        <v>32</v>
      </c>
      <c r="B26">
        <f>COUNTIF(Grid!$C$4:$L$13,A26)</f>
        <v>2</v>
      </c>
      <c r="C26" s="6" t="s">
        <v>2</v>
      </c>
    </row>
    <row r="27" spans="1:3" x14ac:dyDescent="0.25">
      <c r="A27" s="4" t="s">
        <v>19</v>
      </c>
      <c r="B27">
        <f>COUNTIF(Grid!$C$4:$L$13,A27)</f>
        <v>1</v>
      </c>
      <c r="C27" s="6" t="s">
        <v>2</v>
      </c>
    </row>
    <row r="28" spans="1:3" x14ac:dyDescent="0.25">
      <c r="A28" s="4" t="s">
        <v>27</v>
      </c>
      <c r="B28">
        <f>COUNTIF(Grid!$C$4:$L$13,A28)</f>
        <v>5</v>
      </c>
      <c r="C28" s="6" t="s">
        <v>2</v>
      </c>
    </row>
    <row r="29" spans="1:3" x14ac:dyDescent="0.25">
      <c r="A29" s="4" t="s">
        <v>40</v>
      </c>
      <c r="B29">
        <f>COUNTIF(Grid!$C$4:$L$13,A29)</f>
        <v>10</v>
      </c>
      <c r="C29" s="6" t="s">
        <v>2</v>
      </c>
    </row>
    <row r="30" spans="1:3" x14ac:dyDescent="0.25">
      <c r="A30" s="4" t="s">
        <v>22</v>
      </c>
      <c r="B30">
        <f>COUNTIF(Grid!$C$4:$L$13,A30)</f>
        <v>4</v>
      </c>
      <c r="C30" s="6" t="s">
        <v>2</v>
      </c>
    </row>
    <row r="31" spans="1:3" x14ac:dyDescent="0.25">
      <c r="A31" s="4" t="s">
        <v>11</v>
      </c>
      <c r="B31">
        <f>COUNTIF(Grid!$C$4:$L$13,A31)</f>
        <v>2</v>
      </c>
      <c r="C31" s="6" t="s">
        <v>2</v>
      </c>
    </row>
    <row r="32" spans="1:3" x14ac:dyDescent="0.25">
      <c r="A32" s="4" t="s">
        <v>38</v>
      </c>
      <c r="B32">
        <f>COUNTIF(Grid!$C$4:$L$13,A32)</f>
        <v>4</v>
      </c>
      <c r="C32" s="6" t="s">
        <v>2</v>
      </c>
    </row>
    <row r="33" spans="1:3" ht="30" x14ac:dyDescent="0.25">
      <c r="A33" s="4" t="s">
        <v>35</v>
      </c>
      <c r="B33">
        <f>COUNTIF(Grid!$C$4:$L$13,A33)</f>
        <v>1</v>
      </c>
      <c r="C33" s="6" t="s">
        <v>2</v>
      </c>
    </row>
    <row r="34" spans="1:3" x14ac:dyDescent="0.25">
      <c r="A34" s="4" t="s">
        <v>9</v>
      </c>
      <c r="B34">
        <f>COUNTIF(Grid!$C$4:$L$13,A34)</f>
        <v>4</v>
      </c>
      <c r="C34" s="6" t="s">
        <v>2</v>
      </c>
    </row>
    <row r="35" spans="1:3" x14ac:dyDescent="0.25">
      <c r="A35" s="4" t="s">
        <v>39</v>
      </c>
      <c r="B35">
        <f>COUNTIF(Grid!$C$4:$L$13,A35)</f>
        <v>5</v>
      </c>
      <c r="C35" s="6" t="s">
        <v>2</v>
      </c>
    </row>
  </sheetData>
  <autoFilter ref="A1:D33" xr:uid="{66510268-4502-4109-8032-8FBD502F8256}">
    <sortState xmlns:xlrd2="http://schemas.microsoft.com/office/spreadsheetml/2017/richdata2" ref="A2:D33">
      <sortCondition ref="A1:A33"/>
    </sortState>
  </autoFilter>
  <sortState xmlns:xlrd2="http://schemas.microsoft.com/office/spreadsheetml/2017/richdata2" ref="A3:C25">
    <sortCondition ref="A2"/>
  </sortState>
  <conditionalFormatting sqref="C1:C1048576">
    <cfRule type="cellIs" dxfId="1" priority="2" operator="equal">
      <formula>"No"</formula>
    </cfRule>
  </conditionalFormatting>
  <conditionalFormatting sqref="A2:A35">
    <cfRule type="expression" dxfId="0" priority="1">
      <formula>A2=$N$2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70F7A2AED5F84CB441DC19B94B6BF4" ma:contentTypeVersion="17" ma:contentTypeDescription="Create a new document." ma:contentTypeScope="" ma:versionID="e17676290f360b16711fa2cfafd7a8c2">
  <xsd:schema xmlns:xsd="http://www.w3.org/2001/XMLSchema" xmlns:xs="http://www.w3.org/2001/XMLSchema" xmlns:p="http://schemas.microsoft.com/office/2006/metadata/properties" xmlns:ns3="c4811353-326e-470b-90d3-fe305ad533a4" xmlns:ns4="1782763a-97b8-48df-acc3-44b78d73ca5c" targetNamespace="http://schemas.microsoft.com/office/2006/metadata/properties" ma:root="true" ma:fieldsID="af1749fcd780fc20ad29772f5d803760" ns3:_="" ns4:_="">
    <xsd:import namespace="c4811353-326e-470b-90d3-fe305ad533a4"/>
    <xsd:import namespace="1782763a-97b8-48df-acc3-44b78d73ca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811353-326e-470b-90d3-fe305ad533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2763a-97b8-48df-acc3-44b78d73ca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4811353-326e-470b-90d3-fe305ad533a4" xsi:nil="true"/>
  </documentManagement>
</p:properties>
</file>

<file path=customXml/itemProps1.xml><?xml version="1.0" encoding="utf-8"?>
<ds:datastoreItem xmlns:ds="http://schemas.openxmlformats.org/officeDocument/2006/customXml" ds:itemID="{B9A272C4-5AE0-4472-9DC2-48A30AB83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811353-326e-470b-90d3-fe305ad533a4"/>
    <ds:schemaRef ds:uri="1782763a-97b8-48df-acc3-44b78d73c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1F2017-5D8E-4A0A-9F14-448CEF535E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5E87B4-8692-4EF5-B0C4-75FC90857B50}">
  <ds:schemaRefs>
    <ds:schemaRef ds:uri="http://www.w3.org/XML/1998/namespace"/>
    <ds:schemaRef ds:uri="c4811353-326e-470b-90d3-fe305ad533a4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1782763a-97b8-48df-acc3-44b78d73ca5c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Grid</vt:lpstr>
      <vt:lpstr>Payments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Butterfield</dc:creator>
  <cp:lastModifiedBy>Craig Butterfield</cp:lastModifiedBy>
  <cp:lastPrinted>2024-02-06T21:48:08Z</cp:lastPrinted>
  <dcterms:created xsi:type="dcterms:W3CDTF">2018-01-22T13:03:53Z</dcterms:created>
  <dcterms:modified xsi:type="dcterms:W3CDTF">2024-02-10T21:43:05Z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0x0101008C70F7A2AED5F84CB441DC19B94B6BF4</vt:lpwstr>
  </property>
</Properties>
</file>